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2865" windowHeight="6810" activeTab="0"/>
  </bookViews>
  <sheets>
    <sheet name="за Портал" sheetId="1" r:id="rId1"/>
  </sheets>
  <definedNames>
    <definedName name="_xlnm._FilterDatabase" localSheetId="0" hidden="1">'за Портал'!$A$19:$H$31</definedName>
    <definedName name="OLE_LINK1" localSheetId="0">'за Портал'!$B$20</definedName>
    <definedName name="OLE_LINK11" localSheetId="0">'за Портал'!$B$25</definedName>
    <definedName name="OLE_LINK5" localSheetId="0">'за Портал'!#REF!</definedName>
    <definedName name="OLE_LINK7" localSheetId="0">'за Портал'!$B$23</definedName>
    <definedName name="OLE_LINK9" localSheetId="0">'за Портал'!$B$24</definedName>
    <definedName name="_xlnm.Print_Area" localSheetId="0">'за Портал'!$A$1:$I$131</definedName>
  </definedNames>
  <calcPr fullCalcOnLoad="1"/>
</workbook>
</file>

<file path=xl/sharedStrings.xml><?xml version="1.0" encoding="utf-8"?>
<sst xmlns="http://schemas.openxmlformats.org/spreadsheetml/2006/main" count="86" uniqueCount="74">
  <si>
    <t>ПОНУЂАЧИ СА КОЈИМА СУ ЗАКЉУЧЕНИ УГОВОРИ</t>
  </si>
  <si>
    <t>ПРОЦЕЊЕНЕ ВРЕДНОСТИ</t>
  </si>
  <si>
    <t>УГОВОРЕНЕ ВРЕДНОСТИ</t>
  </si>
  <si>
    <t xml:space="preserve">ПАРТИЈЕ ЗА КОЈЕ СУ ЗАКЉУЧЕНИ УГОВОРИ </t>
  </si>
  <si>
    <t>ОБАВЕШТЕЊЕ О ЗАКЉУЧЕНИМ УГОВОРИМА</t>
  </si>
  <si>
    <t>Назив установе: ОПШТА БОЛНИЦА ЛЕСКОВАЦ</t>
  </si>
  <si>
    <t>16000 Лесковац</t>
  </si>
  <si>
    <t>Адреса: Рада кончара 9</t>
  </si>
  <si>
    <t>www.bolnicaleskovac.org</t>
  </si>
  <si>
    <t>Здравство</t>
  </si>
  <si>
    <t>Добра</t>
  </si>
  <si>
    <t>Све понуде су самосталне</t>
  </si>
  <si>
    <t>ТАБЕЛАРНИ ПРИКАЗ СВИХ ЗАКЉУЧЕНИХ УГОВОРА ЗА ПРЕДМЕТНУ ЈАВНУ НАБАВКУ</t>
  </si>
  <si>
    <t>БРОЈ ПОНУДА</t>
  </si>
  <si>
    <t>Критеријум за доделу уговора: ''економски најповољнија понуда''</t>
  </si>
  <si>
    <r>
      <t>Part.</t>
    </r>
    <r>
      <rPr>
        <sz val="9"/>
        <color indexed="56"/>
        <rFont val="Calibri"/>
        <family val="2"/>
      </rPr>
      <t xml:space="preserve">  1        </t>
    </r>
  </si>
  <si>
    <r>
      <t>Part.</t>
    </r>
    <r>
      <rPr>
        <sz val="9"/>
        <color indexed="56"/>
        <rFont val="Calibri"/>
        <family val="2"/>
      </rPr>
      <t xml:space="preserve">2   </t>
    </r>
  </si>
  <si>
    <r>
      <t>Par.</t>
    </r>
    <r>
      <rPr>
        <sz val="9"/>
        <color indexed="56"/>
        <rFont val="Calibri"/>
        <family val="2"/>
      </rPr>
      <t>3</t>
    </r>
  </si>
  <si>
    <r>
      <t>Part.</t>
    </r>
    <r>
      <rPr>
        <sz val="9"/>
        <color indexed="56"/>
        <rFont val="Calibri"/>
        <family val="2"/>
      </rPr>
      <t>4</t>
    </r>
  </si>
  <si>
    <t>Part.5</t>
  </si>
  <si>
    <r>
      <t>Part.</t>
    </r>
    <r>
      <rPr>
        <sz val="9"/>
        <color indexed="56"/>
        <rFont val="Calibri"/>
        <family val="2"/>
      </rPr>
      <t>6</t>
    </r>
  </si>
  <si>
    <r>
      <t>Part.</t>
    </r>
    <r>
      <rPr>
        <sz val="9"/>
        <color indexed="56"/>
        <rFont val="Calibri"/>
        <family val="2"/>
      </rPr>
      <t>7</t>
    </r>
  </si>
  <si>
    <r>
      <t>Part.</t>
    </r>
    <r>
      <rPr>
        <sz val="9"/>
        <color indexed="56"/>
        <rFont val="Calibri"/>
        <family val="2"/>
      </rPr>
      <t>8</t>
    </r>
  </si>
  <si>
    <t>Part.9</t>
  </si>
  <si>
    <t>Part.10</t>
  </si>
  <si>
    <t>Part.11</t>
  </si>
  <si>
    <t>Part.12</t>
  </si>
  <si>
    <t>Part.13</t>
  </si>
  <si>
    <t>Part.14</t>
  </si>
  <si>
    <t>Part.15</t>
  </si>
  <si>
    <t>Part.16</t>
  </si>
  <si>
    <t>Part.17</t>
  </si>
  <si>
    <t>Part.18</t>
  </si>
  <si>
    <t>Предмет јавне набавке:  потрошног материјала за инвазивну кардиологију   ЈН 07/17-О</t>
  </si>
  <si>
    <t>Јавна набавка у отвореном поступку објављена на Порталу јавних набавки 27.03.2017. године.</t>
  </si>
  <si>
    <t>Назив и ознака из ОРН - 3314000 –Медицински потрошни материјал</t>
  </si>
  <si>
    <t>Koronarni zicani vodic 0.035” x 180cm</t>
  </si>
  <si>
    <r>
      <t xml:space="preserve">Set za punkciju femoralne arterije – uvodnik za kateter sa cross cut valvulom dijametra 4-11 Fr, duzine </t>
    </r>
    <r>
      <rPr>
        <b/>
        <sz val="8"/>
        <rFont val="Arial"/>
        <family val="2"/>
      </rPr>
      <t>11 cm</t>
    </r>
    <r>
      <rPr>
        <sz val="8"/>
        <rFont val="Arial"/>
        <family val="2"/>
      </rPr>
      <t>, sa kratkom vodic sajlom dijametra 0.035”sa duplim krajem (double ended), dilatatorom I celicnom iglomza punkciju dijametra 18G, duzine 7cm.</t>
    </r>
  </si>
  <si>
    <r>
      <t>Set za punkciju femoralne arterije – uvodnik za kateter sa cross cut valvulom dijametra 4-11 Fr, duzine</t>
    </r>
    <r>
      <rPr>
        <b/>
        <sz val="8"/>
        <rFont val="Arial"/>
        <family val="2"/>
      </rPr>
      <t xml:space="preserve"> 24 cm</t>
    </r>
    <r>
      <rPr>
        <sz val="8"/>
        <rFont val="Arial"/>
        <family val="2"/>
      </rPr>
      <t>, sa kratkom vodic sajlom dijametra 0.035”sa duplim krajem (double ended), dilatatorom I celicnom iglomza punkciju dijametra 18G, duzine 7cm.</t>
    </r>
  </si>
  <si>
    <t>Višeslojni dijagnostički kateteri od nylon-a sa slojem do 16 upredenih žica od nerđajuceg čelika, sa mekanim atraumatskim vrhom. 4; 5 I 6 Fr. Dostupnih krivina JL 3.5; JL 4; JL 4.5; JL 5; JR 3.5; JR 4; JR 4.5; JR 5; AL1; AL2; AL3.</t>
  </si>
  <si>
    <t>Uvodnik 6F za radijalni pristup, 7 ili 10 cm dužine, sa punkcionom iglom 20, 21,22 G i metalnim mini vodičem od 45 cm (0.018'', 0.021'' i 0.025''). Totalno integrisan šit sa dilatatorom i CC valvulom</t>
  </si>
  <si>
    <t>DC od 5 Fr za transradijalni pristup: univerzalna TIGER krivina (za obe arterije), 3,5; 4,0;4,5;5,0; sa i bez SH</t>
  </si>
  <si>
    <t>Podesiva poveska za kompresiju radijalne arterije sa dva balona na naduvavanje, u kompletu sa špricem. Veličine poveski: 24; 27 I 29cm.</t>
  </si>
  <si>
    <t>Gajding kateteri monoslojnog zida dijametra 6 Fr sa i bez bočnih otvora, unutrašnjeg lumena 0.071'' ili manjeg  u 6 Fr sledećih krivina: JL 3,0, 4.0, 4.5, 5.0, 6.0, JR 3.5, 4,0, 5.0, 6.0,  AL 1, 1.5, 2.0, 3.0, AR 1.0, 2.0, EBU 3.0, 3.25, 3.5, 3.75;</t>
  </si>
  <si>
    <t>Indeflator</t>
  </si>
  <si>
    <t>Y konektor, u kompletu sa torquerom I metalnim uvodnikom. Push-pull tip, sa ekstenzionim crevom 25cm.</t>
  </si>
  <si>
    <t>Omča za vađenje stranih tela, zakrivljenog veha od 90*C, izradjena od zlata I volframa na žici od nitinola, dijametra omče 5, 10, 15, 20, 25, 30 I 35mm, dužine 65 I 120cm, u komletu sa kateterom veličine 4-6Fr duzine 48 I 102cm.</t>
  </si>
  <si>
    <t>Koronarna žica vodič 0.014'' , sa odgovorom vrha 1:1 , za upotrebu  u standardnim procedurama, tortuoznim anatomijama i subtotalnim okluzijama, izrađena od četiri (4) kompozitna jezgra, ojačana iz dva dela : sa silikonskim omotačem od 1,5cm sa izuzetno atrumatskim vrhom, dužine 180 cm  i 300cm, tip load 0.5 gr, vidljivost vrha 3 cm;</t>
  </si>
  <si>
    <t>Koronarna žica vodič od 0.014'' od nerđajućeg čelika sa vrhom od platine izrađena iz jednog dela bez prelaza, presvučena polimer oblogom preko jezgra, za veoma tortuozne krvne sudove i lezije sa visokim stepenom stenoze, odličnim odzivom vrha i podrškom, duđine 180vm, vrh 0,8gr, vidljivst vrha 3 cm;</t>
  </si>
  <si>
    <t>Koronarna žica vodič od 0.014'' od nerđajućeg čelika sa vrhom od platine izrađena iz jednog dela bez prelaza, presvučena polimer oblogom preko jezgra, hidrofilna, sa konačnim vrhom 0.09'', za tretman kompleksnijih lezija i subtotalnih okluzija, dužine 190cm, vrh 08gr, vidljivost vrha 16cm;</t>
  </si>
  <si>
    <t>Koronarna žica 0.014 inča, 180cm, fleksibilnost: floppi , radiopaktnost: 3cm distalno PT spirala daje dobru vidljivost, duo core NITI + SUS jezgo, distalnih 10mm je NITI traka koja omogućava preoblikovanje ali ne i deformaciju, distalnih 29cm je hidrofilni sloj, konfiguracije frha prav (reshapable) jačine 1 gr. Mogućnost ekstenzije do 150 cm;</t>
  </si>
  <si>
    <t>Infuzioni set – MPAT – multi patient set for ''Avanta''</t>
  </si>
  <si>
    <t>Infuzioni set – SPAT –single patient sterile disposable set</t>
  </si>
  <si>
    <t>Navlaka za ručni upravljač</t>
  </si>
  <si>
    <t>Crevo za transđuser</t>
  </si>
  <si>
    <t>Part.19</t>
  </si>
  <si>
    <t>Part.20</t>
  </si>
  <si>
    <t>Univerzalni set za angiografiju u kompletu sa svim potrebnim akcesorijama za dijagnostiku</t>
  </si>
  <si>
    <t>НАЗИВ</t>
  </si>
  <si>
    <t>STARS MEDICAL</t>
  </si>
  <si>
    <t>НАЈВИШA ЦЕНA ПОНУДА</t>
  </si>
  <si>
    <t>НАЈНИЖA ЦЕНA ПОНУДА</t>
  </si>
  <si>
    <t>AUSTRO LINE</t>
  </si>
  <si>
    <t>262.000,00</t>
  </si>
  <si>
    <t>192.000,00</t>
  </si>
  <si>
    <t>ECO TRADE</t>
  </si>
  <si>
    <t>BIMED</t>
  </si>
  <si>
    <t>APTUS</t>
  </si>
  <si>
    <t>SANOMED</t>
  </si>
  <si>
    <t xml:space="preserve"> SANOMED</t>
  </si>
  <si>
    <t>GOSPER</t>
  </si>
  <si>
    <t xml:space="preserve">Датум доношења Одлуке о додели уговора: 2599/5 од  28.04.2017.г. </t>
  </si>
  <si>
    <r>
      <t xml:space="preserve">Датум закључења уговора: </t>
    </r>
    <r>
      <rPr>
        <b/>
        <sz val="10"/>
        <rFont val="Tahoma"/>
        <family val="2"/>
      </rPr>
      <t>08.05.2017</t>
    </r>
    <r>
      <rPr>
        <sz val="10"/>
        <rFont val="Tahoma"/>
        <family val="2"/>
      </rPr>
      <t>. године</t>
    </r>
  </si>
  <si>
    <t>Период важења уговора:12 месеци</t>
  </si>
</sst>
</file>

<file path=xl/styles.xml><?xml version="1.0" encoding="utf-8"?>
<styleSheet xmlns="http://schemas.openxmlformats.org/spreadsheetml/2006/main">
  <numFmts count="25">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0.00;[Red]0.00"/>
    <numFmt numFmtId="173" formatCode="0.0;[Red]0.0"/>
    <numFmt numFmtId="174" formatCode="0;[Red]0"/>
    <numFmt numFmtId="175" formatCode="&quot;Yes&quot;;&quot;Yes&quot;;&quot;No&quot;"/>
    <numFmt numFmtId="176" formatCode="&quot;True&quot;;&quot;True&quot;;&quot;False&quot;"/>
    <numFmt numFmtId="177" formatCode="&quot;On&quot;;&quot;On&quot;;&quot;Off&quot;"/>
    <numFmt numFmtId="178" formatCode="[$€-2]\ #,##0.00_);[Red]\([$€-2]\ #,##0.00\)"/>
    <numFmt numFmtId="179" formatCode="#,##0.00;[Red]#,##0.00"/>
    <numFmt numFmtId="180" formatCode="[$-241A]d\.\ mmmm\ yyyy"/>
  </numFmts>
  <fonts count="62">
    <font>
      <sz val="12"/>
      <name val="Times YU"/>
      <family val="0"/>
    </font>
    <font>
      <u val="single"/>
      <sz val="12"/>
      <color indexed="12"/>
      <name val="Times YU"/>
      <family val="0"/>
    </font>
    <font>
      <u val="single"/>
      <sz val="12"/>
      <color indexed="36"/>
      <name val="Times YU"/>
      <family val="0"/>
    </font>
    <font>
      <sz val="8"/>
      <name val="Times YU"/>
      <family val="0"/>
    </font>
    <font>
      <sz val="10"/>
      <name val="Tahoma"/>
      <family val="2"/>
    </font>
    <font>
      <u val="single"/>
      <sz val="10"/>
      <color indexed="12"/>
      <name val="Tahoma"/>
      <family val="2"/>
    </font>
    <font>
      <sz val="9"/>
      <color indexed="56"/>
      <name val="Calibri"/>
      <family val="2"/>
    </font>
    <font>
      <b/>
      <sz val="10"/>
      <name val="Tahoma"/>
      <family val="2"/>
    </font>
    <font>
      <sz val="10"/>
      <name val="Arial"/>
      <family val="2"/>
    </font>
    <font>
      <sz val="8"/>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sz val="10"/>
      <name val="Calibri"/>
      <family val="2"/>
    </font>
    <font>
      <b/>
      <sz val="8"/>
      <name val="Calibri"/>
      <family val="2"/>
    </font>
    <font>
      <sz val="8"/>
      <name val="Calibri"/>
      <family val="2"/>
    </font>
    <font>
      <b/>
      <sz val="9"/>
      <color indexed="56"/>
      <name val="Calibri"/>
      <family val="2"/>
    </font>
    <font>
      <b/>
      <sz val="8"/>
      <color indexed="56"/>
      <name val="Calibri"/>
      <family val="2"/>
    </font>
    <font>
      <sz val="8"/>
      <color indexed="56"/>
      <name val="Calibri"/>
      <family val="2"/>
    </font>
    <font>
      <b/>
      <sz val="9"/>
      <name val="Calibri"/>
      <family val="2"/>
    </font>
    <font>
      <sz val="8"/>
      <color indexed="8"/>
      <name val="Arial"/>
      <family val="2"/>
    </font>
    <font>
      <b/>
      <sz val="12"/>
      <name val="Calibri"/>
      <family val="2"/>
    </font>
    <font>
      <b/>
      <sz val="10"/>
      <name val="Calibri"/>
      <family val="2"/>
    </font>
    <font>
      <sz val="8"/>
      <name val="Tahoma"/>
      <family val="2"/>
    </font>
    <font>
      <b/>
      <sz val="12"/>
      <name val="Times YU"/>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002060"/>
      <name val="Calibri"/>
      <family val="2"/>
    </font>
    <font>
      <b/>
      <sz val="8"/>
      <color rgb="FF002060"/>
      <name val="Calibri"/>
      <family val="2"/>
    </font>
    <font>
      <sz val="8"/>
      <color rgb="FF002060"/>
      <name val="Calibri"/>
      <family val="2"/>
    </font>
    <font>
      <sz val="8"/>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thin"/>
      <right style="thin"/>
      <top style="thin"/>
      <bottom style="thin"/>
    </border>
    <border>
      <left style="medium"/>
      <right>
        <color indexed="63"/>
      </right>
      <top style="medium"/>
      <bottom>
        <color indexed="63"/>
      </bottom>
    </border>
    <border>
      <left style="thin"/>
      <right>
        <color indexed="63"/>
      </right>
      <top style="thin"/>
      <bottom style="thin">
        <color rgb="FF000000"/>
      </bottom>
    </border>
    <border>
      <left style="thin"/>
      <right>
        <color indexed="63"/>
      </right>
      <top style="thin">
        <color rgb="FF000000"/>
      </top>
      <bottom style="thin">
        <color rgb="FF000000"/>
      </bottom>
    </border>
    <border>
      <left style="thin"/>
      <right>
        <color indexed="63"/>
      </right>
      <top style="thin">
        <color rgb="FF000000"/>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right/>
      <top/>
      <bottom style="thin"/>
    </border>
    <border>
      <left>
        <color indexed="63"/>
      </left>
      <right style="thin"/>
      <top style="thin"/>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8"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55">
    <xf numFmtId="0" fontId="0" fillId="0" borderId="0" xfId="0" applyAlignment="1">
      <alignment/>
    </xf>
    <xf numFmtId="0" fontId="28" fillId="0" borderId="0" xfId="0" applyFont="1" applyAlignment="1">
      <alignment/>
    </xf>
    <xf numFmtId="0" fontId="29" fillId="0" borderId="0" xfId="0" applyFont="1" applyAlignment="1">
      <alignment/>
    </xf>
    <xf numFmtId="0" fontId="0" fillId="33" borderId="0" xfId="0" applyFill="1" applyAlignment="1">
      <alignment/>
    </xf>
    <xf numFmtId="4" fontId="30" fillId="34" borderId="10" xfId="0" applyNumberFormat="1" applyFont="1" applyFill="1" applyBorder="1" applyAlignment="1">
      <alignment horizontal="center" vertical="center" wrapText="1"/>
    </xf>
    <xf numFmtId="4" fontId="31" fillId="34" borderId="11" xfId="0" applyNumberFormat="1" applyFont="1" applyFill="1" applyBorder="1" applyAlignment="1">
      <alignment horizontal="center" vertical="center"/>
    </xf>
    <xf numFmtId="0" fontId="0" fillId="34" borderId="0" xfId="0" applyFill="1" applyAlignment="1">
      <alignment/>
    </xf>
    <xf numFmtId="0" fontId="4" fillId="0" borderId="0" xfId="0" applyFont="1" applyAlignment="1">
      <alignment/>
    </xf>
    <xf numFmtId="0" fontId="5" fillId="0" borderId="0" xfId="53" applyFont="1" applyAlignment="1" applyProtection="1">
      <alignment/>
      <protection/>
    </xf>
    <xf numFmtId="1" fontId="31" fillId="34" borderId="11" xfId="0" applyNumberFormat="1" applyFont="1" applyFill="1" applyBorder="1" applyAlignment="1">
      <alignment horizontal="center" vertical="center"/>
    </xf>
    <xf numFmtId="0" fontId="31" fillId="34" borderId="11" xfId="0" applyNumberFormat="1" applyFont="1" applyFill="1" applyBorder="1" applyAlignment="1">
      <alignment horizontal="center" vertical="center"/>
    </xf>
    <xf numFmtId="0" fontId="3" fillId="34" borderId="11" xfId="0" applyFont="1" applyFill="1" applyBorder="1" applyAlignment="1">
      <alignment horizontal="center" vertical="center"/>
    </xf>
    <xf numFmtId="0" fontId="28" fillId="0" borderId="0" xfId="0" applyFont="1" applyBorder="1" applyAlignment="1">
      <alignment/>
    </xf>
    <xf numFmtId="4" fontId="30" fillId="34" borderId="12" xfId="0" applyNumberFormat="1" applyFont="1" applyFill="1" applyBorder="1" applyAlignment="1">
      <alignment vertical="center" wrapText="1"/>
    </xf>
    <xf numFmtId="0" fontId="58" fillId="0" borderId="13" xfId="0" applyFont="1" applyBorder="1" applyAlignment="1">
      <alignment horizontal="center" vertical="top" wrapText="1"/>
    </xf>
    <xf numFmtId="0" fontId="58" fillId="0" borderId="14" xfId="0" applyFont="1" applyBorder="1" applyAlignment="1">
      <alignment vertical="top" wrapText="1"/>
    </xf>
    <xf numFmtId="0" fontId="58" fillId="0" borderId="15" xfId="0" applyFont="1" applyBorder="1" applyAlignment="1">
      <alignment vertical="top" wrapText="1"/>
    </xf>
    <xf numFmtId="0" fontId="59" fillId="0" borderId="15" xfId="0" applyFont="1" applyBorder="1" applyAlignment="1">
      <alignment vertical="top" wrapText="1"/>
    </xf>
    <xf numFmtId="0" fontId="31" fillId="34" borderId="0" xfId="0" applyFont="1" applyFill="1" applyAlignment="1">
      <alignment/>
    </xf>
    <xf numFmtId="4" fontId="31" fillId="34" borderId="16" xfId="0" applyNumberFormat="1" applyFont="1" applyFill="1" applyBorder="1" applyAlignment="1">
      <alignment horizontal="center" vertical="center"/>
    </xf>
    <xf numFmtId="4" fontId="60" fillId="0" borderId="11" xfId="0" applyNumberFormat="1" applyFont="1" applyBorder="1" applyAlignment="1">
      <alignment horizontal="right" vertical="center" wrapText="1"/>
    </xf>
    <xf numFmtId="0" fontId="31" fillId="0" borderId="11" xfId="0" applyFont="1" applyBorder="1" applyAlignment="1">
      <alignment horizontal="center" vertical="center"/>
    </xf>
    <xf numFmtId="0" fontId="35" fillId="34" borderId="17" xfId="0" applyFont="1" applyFill="1" applyBorder="1" applyAlignment="1">
      <alignment horizontal="center" vertical="center" wrapText="1"/>
    </xf>
    <xf numFmtId="43" fontId="31" fillId="34" borderId="11" xfId="42" applyFont="1" applyFill="1" applyBorder="1" applyAlignment="1">
      <alignment horizontal="center" vertical="center"/>
    </xf>
    <xf numFmtId="1" fontId="0" fillId="34" borderId="0" xfId="0" applyNumberFormat="1" applyFill="1" applyAlignment="1">
      <alignment/>
    </xf>
    <xf numFmtId="49" fontId="31" fillId="34" borderId="11" xfId="0" applyNumberFormat="1" applyFont="1" applyFill="1" applyBorder="1" applyAlignment="1">
      <alignment horizontal="center" vertical="center"/>
    </xf>
    <xf numFmtId="0" fontId="35" fillId="0" borderId="18" xfId="0" applyFont="1" applyBorder="1" applyAlignment="1">
      <alignment horizontal="center" vertical="center" wrapText="1"/>
    </xf>
    <xf numFmtId="0" fontId="9" fillId="35" borderId="11" xfId="57" applyFont="1" applyFill="1" applyBorder="1" applyAlignment="1">
      <alignment horizontal="left" vertical="center" wrapText="1"/>
      <protection/>
    </xf>
    <xf numFmtId="4" fontId="9" fillId="36" borderId="11" xfId="57" applyNumberFormat="1" applyFont="1" applyFill="1" applyBorder="1" applyAlignment="1">
      <alignment vertical="center" wrapText="1"/>
      <protection/>
    </xf>
    <xf numFmtId="1" fontId="9" fillId="35" borderId="11" xfId="57" applyNumberFormat="1" applyFont="1" applyFill="1" applyBorder="1" applyAlignment="1">
      <alignment horizontal="left" vertical="center" wrapText="1"/>
      <protection/>
    </xf>
    <xf numFmtId="0" fontId="61" fillId="0" borderId="11" xfId="0" applyFont="1" applyBorder="1" applyAlignment="1">
      <alignment vertical="top" wrapText="1"/>
    </xf>
    <xf numFmtId="0" fontId="61" fillId="0" borderId="11" xfId="0" applyFont="1" applyBorder="1" applyAlignment="1">
      <alignment wrapText="1"/>
    </xf>
    <xf numFmtId="0" fontId="35" fillId="34" borderId="11" xfId="0" applyFont="1" applyFill="1" applyBorder="1" applyAlignment="1">
      <alignment horizontal="center" vertical="center" wrapText="1"/>
    </xf>
    <xf numFmtId="0" fontId="9" fillId="0" borderId="11" xfId="0" applyFont="1" applyBorder="1" applyAlignment="1">
      <alignment wrapText="1"/>
    </xf>
    <xf numFmtId="0" fontId="59" fillId="0" borderId="19" xfId="0" applyFont="1" applyBorder="1" applyAlignment="1">
      <alignment vertical="top" wrapText="1"/>
    </xf>
    <xf numFmtId="0" fontId="9" fillId="35" borderId="20" xfId="57" applyFont="1" applyFill="1" applyBorder="1" applyAlignment="1">
      <alignment horizontal="left" vertical="center" wrapText="1"/>
      <protection/>
    </xf>
    <xf numFmtId="0" fontId="35" fillId="34" borderId="21" xfId="0" applyFont="1" applyFill="1" applyBorder="1" applyAlignment="1">
      <alignment horizontal="center" vertical="center" wrapText="1"/>
    </xf>
    <xf numFmtId="0" fontId="59" fillId="0" borderId="11" xfId="0" applyFont="1" applyBorder="1" applyAlignment="1">
      <alignment vertical="top" wrapText="1"/>
    </xf>
    <xf numFmtId="0" fontId="35" fillId="0" borderId="11" xfId="0" applyFont="1" applyBorder="1" applyAlignment="1">
      <alignment horizontal="center"/>
    </xf>
    <xf numFmtId="4" fontId="31" fillId="0" borderId="11" xfId="0" applyNumberFormat="1" applyFont="1" applyBorder="1" applyAlignment="1">
      <alignment/>
    </xf>
    <xf numFmtId="4" fontId="31" fillId="0" borderId="11" xfId="0" applyNumberFormat="1" applyFont="1" applyBorder="1" applyAlignment="1">
      <alignment horizontal="center"/>
    </xf>
    <xf numFmtId="0" fontId="31" fillId="0" borderId="11" xfId="0" applyFont="1" applyBorder="1" applyAlignment="1">
      <alignment horizontal="center"/>
    </xf>
    <xf numFmtId="0" fontId="37" fillId="0" borderId="0" xfId="0" applyFont="1" applyAlignment="1">
      <alignment horizontal="center" wrapText="1"/>
    </xf>
    <xf numFmtId="0" fontId="38" fillId="0" borderId="0" xfId="0" applyFont="1" applyAlignment="1">
      <alignment horizontal="center"/>
    </xf>
    <xf numFmtId="0" fontId="4" fillId="0" borderId="0" xfId="0" applyFont="1" applyAlignment="1">
      <alignment horizontal="left"/>
    </xf>
    <xf numFmtId="0" fontId="4" fillId="0" borderId="0" xfId="0" applyFont="1" applyAlignment="1">
      <alignment horizontal="left" wrapText="1"/>
    </xf>
    <xf numFmtId="4" fontId="0" fillId="0" borderId="0" xfId="0" applyNumberFormat="1" applyAlignment="1">
      <alignment/>
    </xf>
    <xf numFmtId="0" fontId="28" fillId="0" borderId="0" xfId="0" applyFont="1" applyAlignment="1">
      <alignment/>
    </xf>
    <xf numFmtId="4" fontId="31" fillId="0" borderId="11" xfId="0" applyNumberFormat="1" applyFont="1" applyBorder="1" applyAlignment="1">
      <alignment horizontal="center" vertical="center" wrapText="1"/>
    </xf>
    <xf numFmtId="4" fontId="60" fillId="0" borderId="11" xfId="0" applyNumberFormat="1" applyFont="1" applyBorder="1" applyAlignment="1">
      <alignment horizontal="center" vertical="center" wrapText="1"/>
    </xf>
    <xf numFmtId="4" fontId="31" fillId="0" borderId="16" xfId="0" applyNumberFormat="1" applyFont="1" applyBorder="1" applyAlignment="1">
      <alignment horizontal="center" vertical="center"/>
    </xf>
    <xf numFmtId="4" fontId="31" fillId="0" borderId="22" xfId="0" applyNumberFormat="1" applyFont="1" applyBorder="1" applyAlignment="1">
      <alignment horizontal="center" vertical="center"/>
    </xf>
    <xf numFmtId="4" fontId="31" fillId="0" borderId="23" xfId="0" applyNumberFormat="1" applyFont="1" applyBorder="1" applyAlignment="1">
      <alignment horizontal="center" vertical="center"/>
    </xf>
    <xf numFmtId="0" fontId="40" fillId="34" borderId="0" xfId="0" applyFont="1" applyFill="1" applyAlignment="1">
      <alignment/>
    </xf>
    <xf numFmtId="4" fontId="35" fillId="0" borderId="0" xfId="0" applyNumberFormat="1" applyFont="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olnicaleskovac.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44"/>
  <sheetViews>
    <sheetView tabSelected="1" view="pageLayout" zoomScaleSheetLayoutView="100" workbookViewId="0" topLeftCell="A35">
      <selection activeCell="D45" sqref="D45"/>
    </sheetView>
  </sheetViews>
  <sheetFormatPr defaultColWidth="8.796875" defaultRowHeight="15"/>
  <cols>
    <col min="1" max="1" width="5.69921875" style="0" customWidth="1"/>
    <col min="2" max="2" width="46" style="0" customWidth="1"/>
    <col min="3" max="3" width="15.09765625" style="0" customWidth="1"/>
    <col min="4" max="4" width="11.69921875" style="0" customWidth="1"/>
    <col min="5" max="7" width="12.09765625" style="0" customWidth="1"/>
    <col min="8" max="8" width="13" style="0" customWidth="1"/>
    <col min="9" max="9" width="11.3984375" style="0" hidden="1" customWidth="1"/>
    <col min="10" max="10" width="14.8984375" style="6" customWidth="1"/>
    <col min="11" max="43" width="9" style="6" customWidth="1"/>
  </cols>
  <sheetData>
    <row r="1" spans="1:8" ht="15.75">
      <c r="A1" s="42" t="s">
        <v>4</v>
      </c>
      <c r="B1" s="42"/>
      <c r="C1" s="42"/>
      <c r="D1" s="42"/>
      <c r="E1" s="42"/>
      <c r="F1" s="42"/>
      <c r="G1" s="42"/>
      <c r="H1" s="42"/>
    </row>
    <row r="2" spans="1:8" ht="15.75">
      <c r="A2" s="2"/>
      <c r="B2" s="2"/>
      <c r="C2" s="2"/>
      <c r="D2" s="2"/>
      <c r="E2" s="2"/>
      <c r="F2" s="2"/>
      <c r="G2" s="2"/>
      <c r="H2" s="2"/>
    </row>
    <row r="3" spans="1:8" ht="15" customHeight="1">
      <c r="A3" s="45" t="s">
        <v>5</v>
      </c>
      <c r="B3" s="45"/>
      <c r="C3" s="45"/>
      <c r="D3" s="45"/>
      <c r="E3" s="7"/>
      <c r="F3" s="7"/>
      <c r="G3" s="7"/>
      <c r="H3" s="7"/>
    </row>
    <row r="4" spans="1:8" ht="15.75">
      <c r="A4" s="7" t="s">
        <v>7</v>
      </c>
      <c r="B4" s="7"/>
      <c r="C4" s="7"/>
      <c r="D4" s="7"/>
      <c r="E4" s="7"/>
      <c r="F4" s="7"/>
      <c r="G4" s="7"/>
      <c r="H4" s="7"/>
    </row>
    <row r="5" spans="1:8" ht="15.75">
      <c r="A5" s="7" t="s">
        <v>6</v>
      </c>
      <c r="B5" s="7"/>
      <c r="C5" s="7"/>
      <c r="D5" s="7"/>
      <c r="E5" s="7"/>
      <c r="F5" s="7"/>
      <c r="G5" s="7"/>
      <c r="H5" s="7"/>
    </row>
    <row r="6" spans="1:8" ht="15.75">
      <c r="A6" s="8" t="s">
        <v>8</v>
      </c>
      <c r="B6" s="7"/>
      <c r="C6" s="7"/>
      <c r="D6" s="7"/>
      <c r="E6" s="7"/>
      <c r="F6" s="7"/>
      <c r="G6" s="7"/>
      <c r="H6" s="7"/>
    </row>
    <row r="7" spans="1:8" ht="15.75">
      <c r="A7" s="7" t="s">
        <v>9</v>
      </c>
      <c r="B7" s="7"/>
      <c r="C7" s="7"/>
      <c r="D7" s="7"/>
      <c r="E7" s="7"/>
      <c r="F7" s="7"/>
      <c r="G7" s="7"/>
      <c r="H7" s="7"/>
    </row>
    <row r="8" spans="1:8" ht="15.75">
      <c r="A8" s="7" t="s">
        <v>10</v>
      </c>
      <c r="B8" s="7"/>
      <c r="C8" s="7"/>
      <c r="D8" s="7"/>
      <c r="E8" s="7"/>
      <c r="F8" s="7"/>
      <c r="G8" s="7"/>
      <c r="H8" s="7"/>
    </row>
    <row r="9" spans="1:8" ht="15.75">
      <c r="A9" s="7" t="s">
        <v>33</v>
      </c>
      <c r="B9" s="7"/>
      <c r="C9" s="7"/>
      <c r="D9" s="7"/>
      <c r="E9" s="7"/>
      <c r="F9" s="7"/>
      <c r="G9" s="7"/>
      <c r="H9" s="7"/>
    </row>
    <row r="10" spans="1:8" ht="15.75">
      <c r="A10" s="44" t="s">
        <v>34</v>
      </c>
      <c r="B10" s="44"/>
      <c r="C10" s="44"/>
      <c r="D10" s="44"/>
      <c r="E10" s="44"/>
      <c r="F10" s="44"/>
      <c r="G10" s="44"/>
      <c r="H10" s="44"/>
    </row>
    <row r="11" spans="1:8" ht="15.75">
      <c r="A11" s="7" t="s">
        <v>35</v>
      </c>
      <c r="B11" s="7"/>
      <c r="C11" s="7"/>
      <c r="D11" s="7"/>
      <c r="E11" s="7"/>
      <c r="F11" s="7"/>
      <c r="G11" s="7"/>
      <c r="H11" s="7"/>
    </row>
    <row r="12" spans="1:8" ht="15.75">
      <c r="A12" s="7" t="s">
        <v>14</v>
      </c>
      <c r="B12" s="7"/>
      <c r="C12" s="7"/>
      <c r="D12" s="7"/>
      <c r="E12" s="7"/>
      <c r="F12" s="7"/>
      <c r="G12" s="7"/>
      <c r="H12" s="7"/>
    </row>
    <row r="13" spans="1:10" ht="15.75">
      <c r="A13" s="7" t="s">
        <v>71</v>
      </c>
      <c r="B13" s="7"/>
      <c r="C13" s="7"/>
      <c r="D13" s="7"/>
      <c r="E13" s="7"/>
      <c r="F13" s="7"/>
      <c r="G13" s="7"/>
      <c r="H13" s="7"/>
      <c r="J13" s="24"/>
    </row>
    <row r="14" spans="1:13" ht="15.75">
      <c r="A14" s="7" t="s">
        <v>11</v>
      </c>
      <c r="B14" s="7"/>
      <c r="C14" s="7"/>
      <c r="D14" s="7"/>
      <c r="E14" s="7"/>
      <c r="F14" s="7"/>
      <c r="G14" s="7"/>
      <c r="H14" s="7"/>
      <c r="M14" s="3"/>
    </row>
    <row r="15" spans="1:8" ht="15.75">
      <c r="A15" s="7" t="s">
        <v>72</v>
      </c>
      <c r="B15" s="7"/>
      <c r="C15" s="7"/>
      <c r="D15" s="7"/>
      <c r="E15" s="7"/>
      <c r="F15" s="7"/>
      <c r="G15" s="7"/>
      <c r="H15" s="7"/>
    </row>
    <row r="16" spans="1:8" ht="15.75">
      <c r="A16" s="7" t="s">
        <v>73</v>
      </c>
      <c r="B16" s="7"/>
      <c r="C16" s="7"/>
      <c r="D16" s="7"/>
      <c r="E16" s="7"/>
      <c r="F16" s="7"/>
      <c r="G16" s="7"/>
      <c r="H16" s="7"/>
    </row>
    <row r="17" spans="1:8" ht="15.75">
      <c r="A17" s="43" t="s">
        <v>12</v>
      </c>
      <c r="B17" s="43"/>
      <c r="C17" s="43"/>
      <c r="D17" s="43"/>
      <c r="E17" s="43"/>
      <c r="F17" s="43"/>
      <c r="G17" s="43"/>
      <c r="H17" s="43"/>
    </row>
    <row r="18" spans="1:8" ht="16.5" thickBot="1">
      <c r="A18" s="12"/>
      <c r="B18" s="12"/>
      <c r="C18" s="1"/>
      <c r="D18" s="1"/>
      <c r="E18" s="1"/>
      <c r="F18" s="1"/>
      <c r="G18" s="1"/>
      <c r="H18" s="1"/>
    </row>
    <row r="19" spans="1:8" ht="45" customHeight="1">
      <c r="A19" s="13" t="s">
        <v>3</v>
      </c>
      <c r="B19" s="4" t="s">
        <v>58</v>
      </c>
      <c r="C19" s="4" t="s">
        <v>0</v>
      </c>
      <c r="D19" s="4" t="s">
        <v>1</v>
      </c>
      <c r="E19" s="4" t="s">
        <v>2</v>
      </c>
      <c r="F19" s="4" t="s">
        <v>60</v>
      </c>
      <c r="G19" s="4" t="s">
        <v>61</v>
      </c>
      <c r="H19" s="4" t="s">
        <v>13</v>
      </c>
    </row>
    <row r="20" spans="1:8" ht="15.75" customHeight="1">
      <c r="A20" s="14" t="s">
        <v>15</v>
      </c>
      <c r="B20" s="27" t="s">
        <v>36</v>
      </c>
      <c r="C20" s="22" t="s">
        <v>59</v>
      </c>
      <c r="D20" s="20">
        <v>445000</v>
      </c>
      <c r="E20" s="19">
        <v>385000</v>
      </c>
      <c r="F20" s="23">
        <v>430000</v>
      </c>
      <c r="G20" s="23">
        <v>385000</v>
      </c>
      <c r="H20" s="9">
        <v>3</v>
      </c>
    </row>
    <row r="21" spans="1:8" ht="14.25" customHeight="1">
      <c r="A21" s="15" t="s">
        <v>16</v>
      </c>
      <c r="B21" s="28" t="s">
        <v>37</v>
      </c>
      <c r="C21" s="22" t="s">
        <v>62</v>
      </c>
      <c r="D21" s="20">
        <v>270000</v>
      </c>
      <c r="E21" s="19">
        <v>192000</v>
      </c>
      <c r="F21" s="25" t="s">
        <v>63</v>
      </c>
      <c r="G21" s="25" t="s">
        <v>64</v>
      </c>
      <c r="H21" s="10">
        <v>2</v>
      </c>
    </row>
    <row r="22" spans="1:8" ht="14.25" customHeight="1">
      <c r="A22" s="15" t="s">
        <v>17</v>
      </c>
      <c r="B22" s="29" t="s">
        <v>38</v>
      </c>
      <c r="C22" s="22" t="s">
        <v>62</v>
      </c>
      <c r="D22" s="20">
        <v>27000</v>
      </c>
      <c r="E22" s="19">
        <v>26400</v>
      </c>
      <c r="F22" s="5">
        <v>26400</v>
      </c>
      <c r="G22" s="5">
        <v>26400</v>
      </c>
      <c r="H22" s="10">
        <v>1</v>
      </c>
    </row>
    <row r="23" spans="1:8" ht="13.5" customHeight="1">
      <c r="A23" s="15" t="s">
        <v>18</v>
      </c>
      <c r="B23" s="29" t="s">
        <v>39</v>
      </c>
      <c r="C23" s="22" t="s">
        <v>62</v>
      </c>
      <c r="D23" s="20">
        <v>902000</v>
      </c>
      <c r="E23" s="19">
        <v>604540</v>
      </c>
      <c r="F23" s="5">
        <v>835000</v>
      </c>
      <c r="G23" s="5">
        <v>604540</v>
      </c>
      <c r="H23" s="10">
        <v>4</v>
      </c>
    </row>
    <row r="24" spans="1:8" ht="34.5" customHeight="1">
      <c r="A24" s="15" t="s">
        <v>19</v>
      </c>
      <c r="B24" s="28" t="s">
        <v>40</v>
      </c>
      <c r="C24" s="32" t="s">
        <v>65</v>
      </c>
      <c r="D24" s="20">
        <v>195000</v>
      </c>
      <c r="E24" s="19">
        <v>190000</v>
      </c>
      <c r="F24" s="5">
        <v>195000</v>
      </c>
      <c r="G24" s="5">
        <v>190000</v>
      </c>
      <c r="H24" s="10">
        <v>2</v>
      </c>
    </row>
    <row r="25" spans="1:10" ht="25.5" customHeight="1">
      <c r="A25" s="15" t="s">
        <v>20</v>
      </c>
      <c r="B25" s="33" t="s">
        <v>41</v>
      </c>
      <c r="C25" s="32" t="s">
        <v>65</v>
      </c>
      <c r="D25" s="20">
        <v>299850</v>
      </c>
      <c r="E25" s="19">
        <v>270000</v>
      </c>
      <c r="F25" s="5">
        <v>297000</v>
      </c>
      <c r="G25" s="5">
        <v>270000</v>
      </c>
      <c r="H25" s="10">
        <v>2</v>
      </c>
      <c r="J25" s="53"/>
    </row>
    <row r="26" spans="1:43" s="3" customFormat="1" ht="22.5" customHeight="1">
      <c r="A26" s="15" t="s">
        <v>21</v>
      </c>
      <c r="B26" s="30" t="s">
        <v>42</v>
      </c>
      <c r="C26" s="32" t="s">
        <v>62</v>
      </c>
      <c r="D26" s="20">
        <v>59850</v>
      </c>
      <c r="E26" s="19">
        <v>54000</v>
      </c>
      <c r="F26" s="5">
        <v>54000</v>
      </c>
      <c r="G26" s="5">
        <v>54000</v>
      </c>
      <c r="H26" s="11">
        <v>2</v>
      </c>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row>
    <row r="27" spans="1:8" ht="44.25" customHeight="1">
      <c r="A27" s="16" t="s">
        <v>22</v>
      </c>
      <c r="B27" s="29" t="s">
        <v>43</v>
      </c>
      <c r="C27" s="32" t="s">
        <v>66</v>
      </c>
      <c r="D27" s="20">
        <v>1000000</v>
      </c>
      <c r="E27" s="19">
        <v>978000</v>
      </c>
      <c r="F27" s="5">
        <v>978000</v>
      </c>
      <c r="G27" s="5">
        <v>978000</v>
      </c>
      <c r="H27" s="10">
        <v>1</v>
      </c>
    </row>
    <row r="28" spans="1:8" ht="14.25" customHeight="1">
      <c r="A28" s="16" t="s">
        <v>23</v>
      </c>
      <c r="B28" s="29" t="s">
        <v>44</v>
      </c>
      <c r="C28" s="32" t="s">
        <v>59</v>
      </c>
      <c r="D28" s="20">
        <v>247900</v>
      </c>
      <c r="E28" s="48">
        <v>207700</v>
      </c>
      <c r="F28" s="5">
        <v>240000</v>
      </c>
      <c r="G28" s="5">
        <v>235000</v>
      </c>
      <c r="H28" s="10">
        <v>3</v>
      </c>
    </row>
    <row r="29" spans="1:8" ht="29.25" customHeight="1">
      <c r="A29" s="37" t="s">
        <v>24</v>
      </c>
      <c r="B29" s="27" t="s">
        <v>45</v>
      </c>
      <c r="C29" s="32" t="s">
        <v>59</v>
      </c>
      <c r="D29" s="20">
        <v>122850</v>
      </c>
      <c r="E29" s="19">
        <v>118350</v>
      </c>
      <c r="F29" s="5">
        <v>122850</v>
      </c>
      <c r="G29" s="5">
        <v>118350</v>
      </c>
      <c r="H29" s="10">
        <v>3</v>
      </c>
    </row>
    <row r="30" spans="1:8" ht="44.25" customHeight="1">
      <c r="A30" s="34" t="s">
        <v>25</v>
      </c>
      <c r="B30" s="35" t="s">
        <v>46</v>
      </c>
      <c r="C30" s="36" t="s">
        <v>62</v>
      </c>
      <c r="D30" s="20">
        <v>60000</v>
      </c>
      <c r="E30" s="49">
        <v>39500</v>
      </c>
      <c r="F30" s="5">
        <v>58500</v>
      </c>
      <c r="G30" s="5">
        <v>39500</v>
      </c>
      <c r="H30" s="10">
        <v>2</v>
      </c>
    </row>
    <row r="31" spans="1:11" ht="60.75" customHeight="1">
      <c r="A31" s="17" t="s">
        <v>26</v>
      </c>
      <c r="B31" s="27" t="s">
        <v>47</v>
      </c>
      <c r="C31" s="22" t="s">
        <v>67</v>
      </c>
      <c r="D31" s="20">
        <v>700000</v>
      </c>
      <c r="E31" s="48">
        <v>700000</v>
      </c>
      <c r="F31" s="5">
        <v>700000</v>
      </c>
      <c r="G31" s="5">
        <v>700000</v>
      </c>
      <c r="H31" s="10">
        <v>1</v>
      </c>
      <c r="K31" s="18"/>
    </row>
    <row r="32" spans="1:8" ht="57.75" customHeight="1">
      <c r="A32" s="17" t="s">
        <v>27</v>
      </c>
      <c r="B32" s="29" t="s">
        <v>48</v>
      </c>
      <c r="C32" s="22" t="s">
        <v>67</v>
      </c>
      <c r="D32" s="20">
        <v>80000</v>
      </c>
      <c r="E32" s="50">
        <v>80000</v>
      </c>
      <c r="F32" s="5">
        <v>80000</v>
      </c>
      <c r="G32" s="5">
        <v>80000</v>
      </c>
      <c r="H32" s="21">
        <v>1</v>
      </c>
    </row>
    <row r="33" spans="1:8" ht="46.5" customHeight="1">
      <c r="A33" s="17" t="s">
        <v>28</v>
      </c>
      <c r="B33" s="27" t="s">
        <v>49</v>
      </c>
      <c r="C33" s="22" t="s">
        <v>67</v>
      </c>
      <c r="D33" s="20">
        <v>90000</v>
      </c>
      <c r="E33" s="51">
        <v>90000</v>
      </c>
      <c r="F33" s="5">
        <v>90000</v>
      </c>
      <c r="G33" s="5">
        <v>90000</v>
      </c>
      <c r="H33" s="21">
        <v>1</v>
      </c>
    </row>
    <row r="34" spans="1:8" ht="60" customHeight="1">
      <c r="A34" s="17" t="s">
        <v>29</v>
      </c>
      <c r="B34" s="29" t="s">
        <v>50</v>
      </c>
      <c r="C34" s="22" t="s">
        <v>65</v>
      </c>
      <c r="D34" s="20">
        <v>690000</v>
      </c>
      <c r="E34" s="50">
        <v>690000</v>
      </c>
      <c r="F34" s="5">
        <v>690000</v>
      </c>
      <c r="G34" s="5">
        <v>690000</v>
      </c>
      <c r="H34" s="21">
        <v>1</v>
      </c>
    </row>
    <row r="35" spans="1:8" ht="15.75" customHeight="1">
      <c r="A35" s="17" t="s">
        <v>30</v>
      </c>
      <c r="B35" s="29" t="s">
        <v>51</v>
      </c>
      <c r="C35" s="26" t="s">
        <v>68</v>
      </c>
      <c r="D35" s="20">
        <v>483500</v>
      </c>
      <c r="E35" s="52">
        <v>483500</v>
      </c>
      <c r="F35" s="5">
        <v>483500</v>
      </c>
      <c r="G35" s="5">
        <v>483500</v>
      </c>
      <c r="H35" s="21">
        <v>1</v>
      </c>
    </row>
    <row r="36" spans="1:8" ht="15.75" customHeight="1">
      <c r="A36" s="17" t="s">
        <v>31</v>
      </c>
      <c r="B36" s="31" t="s">
        <v>52</v>
      </c>
      <c r="C36" s="26" t="s">
        <v>68</v>
      </c>
      <c r="D36" s="20">
        <v>1078000</v>
      </c>
      <c r="E36" s="50">
        <v>1078000</v>
      </c>
      <c r="F36" s="5">
        <v>1078000</v>
      </c>
      <c r="G36" s="5">
        <v>1078000</v>
      </c>
      <c r="H36" s="21">
        <v>1</v>
      </c>
    </row>
    <row r="37" spans="1:8" ht="15.75" customHeight="1">
      <c r="A37" s="17" t="s">
        <v>32</v>
      </c>
      <c r="B37" s="29" t="s">
        <v>53</v>
      </c>
      <c r="C37" s="26" t="s">
        <v>68</v>
      </c>
      <c r="D37" s="20">
        <v>149000</v>
      </c>
      <c r="E37" s="50">
        <v>149000</v>
      </c>
      <c r="F37" s="5">
        <v>149000</v>
      </c>
      <c r="G37" s="5">
        <v>149000</v>
      </c>
      <c r="H37" s="21">
        <v>1</v>
      </c>
    </row>
    <row r="38" spans="1:8" ht="15.75">
      <c r="A38" s="17" t="s">
        <v>55</v>
      </c>
      <c r="B38" s="29" t="s">
        <v>54</v>
      </c>
      <c r="C38" s="38" t="s">
        <v>69</v>
      </c>
      <c r="D38" s="39">
        <v>100000</v>
      </c>
      <c r="E38" s="40">
        <v>100000</v>
      </c>
      <c r="F38" s="40">
        <v>100000</v>
      </c>
      <c r="G38" s="40">
        <v>100000</v>
      </c>
      <c r="H38" s="41">
        <v>1</v>
      </c>
    </row>
    <row r="39" spans="1:8" ht="22.5">
      <c r="A39" s="17" t="s">
        <v>56</v>
      </c>
      <c r="B39" s="29" t="s">
        <v>57</v>
      </c>
      <c r="C39" s="38" t="s">
        <v>70</v>
      </c>
      <c r="D39" s="39">
        <v>2000000</v>
      </c>
      <c r="E39" s="40">
        <v>1970000</v>
      </c>
      <c r="F39" s="40">
        <v>2400000</v>
      </c>
      <c r="G39" s="39">
        <v>1970000</v>
      </c>
      <c r="H39" s="41">
        <v>2</v>
      </c>
    </row>
    <row r="40" spans="4:5" ht="15.75">
      <c r="D40" s="46"/>
      <c r="E40" s="54">
        <f>SUM(E20:E39)</f>
        <v>8405990</v>
      </c>
    </row>
    <row r="44" ht="15.75">
      <c r="F44" s="47"/>
    </row>
  </sheetData>
  <sheetProtection/>
  <autoFilter ref="A19:H31"/>
  <mergeCells count="4">
    <mergeCell ref="A1:H1"/>
    <mergeCell ref="A17:H17"/>
    <mergeCell ref="A10:H10"/>
    <mergeCell ref="A3:D3"/>
  </mergeCells>
  <hyperlinks>
    <hyperlink ref="A6" r:id="rId1" display="www.bolnicaleskovac.org"/>
  </hyperlinks>
  <printOptions/>
  <pageMargins left="0.25" right="0.25" top="0.75" bottom="0.75" header="0.3" footer="0.3"/>
  <pageSetup horizontalDpi="600" verticalDpi="600" orientation="portrait" paperSize="9" scale="72" r:id="rId2"/>
  <headerFooter alignWithMargins="0">
    <oddFooter>&amp;CPage &amp;P of &amp;N</oddFooter>
  </headerFooter>
  <colBreaks count="1" manualBreakCount="1">
    <brk id="8" max="1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User</cp:lastModifiedBy>
  <cp:lastPrinted>2017-04-25T11:58:21Z</cp:lastPrinted>
  <dcterms:created xsi:type="dcterms:W3CDTF">2011-01-20T10:06:36Z</dcterms:created>
  <dcterms:modified xsi:type="dcterms:W3CDTF">2017-05-09T11:30:14Z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